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06.10." sheetId="7" r:id="rId1"/>
  </sheets>
  <definedNames>
    <definedName name="_xlnm.Print_Area" localSheetId="0">'06.10.'!$A$1:$J$32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7" l="1"/>
  <c r="G22" i="7"/>
  <c r="G17" i="7"/>
  <c r="H17" i="7"/>
  <c r="I17" i="7"/>
  <c r="I22" i="7" s="1"/>
  <c r="J17" i="7"/>
  <c r="J22" i="7"/>
  <c r="F22" i="7"/>
  <c r="J9" i="7"/>
  <c r="I9" i="7"/>
  <c r="H9" i="7"/>
  <c r="G9" i="7"/>
  <c r="F9" i="7"/>
</calcChain>
</file>

<file path=xl/sharedStrings.xml><?xml version="1.0" encoding="utf-8"?>
<sst xmlns="http://schemas.openxmlformats.org/spreadsheetml/2006/main" count="57" uniqueCount="46">
  <si>
    <t>Обед</t>
  </si>
  <si>
    <t>Школа</t>
  </si>
  <si>
    <t>МАОУ "Гимназия (английская)"</t>
  </si>
  <si>
    <t>Приём пищи</t>
  </si>
  <si>
    <t>Раздел</t>
  </si>
  <si>
    <t>№ рец.</t>
  </si>
  <si>
    <t>Завтрак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</si>
  <si>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</si>
  <si>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</si>
  <si>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</si>
  <si>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</si>
  <si>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</si>
  <si>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</si>
  <si>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</si>
  <si>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Дата:</t>
  </si>
  <si>
    <t>Хлеб пшеничный</t>
  </si>
  <si>
    <t>напитки</t>
  </si>
  <si>
    <t>хлеб</t>
  </si>
  <si>
    <t>супы</t>
  </si>
  <si>
    <t>мясные блюда</t>
  </si>
  <si>
    <t>пром.пр-во</t>
  </si>
  <si>
    <t>Сок фруктовый</t>
  </si>
  <si>
    <t>Хлеб ржаной</t>
  </si>
  <si>
    <t>МЕНЮ</t>
  </si>
  <si>
    <t>1-4 классы</t>
  </si>
  <si>
    <t>гарниры</t>
  </si>
  <si>
    <t>06.10.21.</t>
  </si>
  <si>
    <t>Яблоко</t>
  </si>
  <si>
    <t>№ 338сб.2015г</t>
  </si>
  <si>
    <t>фрукты</t>
  </si>
  <si>
    <t>шт.</t>
  </si>
  <si>
    <t>Запеканка из творога со сгущённым молоком</t>
  </si>
  <si>
    <t>Кофейный напиток</t>
  </si>
  <si>
    <t>№ 379 сб.2015г</t>
  </si>
  <si>
    <t>№ 223 сб.2015г</t>
  </si>
  <si>
    <t>блюда из творога</t>
  </si>
  <si>
    <t>овощи</t>
  </si>
  <si>
    <t>т.32 сб.1981г.</t>
  </si>
  <si>
    <t>Огурец свежий</t>
  </si>
  <si>
    <t>Биточки из свинины</t>
  </si>
  <si>
    <t>Рагу из овощей</t>
  </si>
  <si>
    <t>№ 88 сб.2015г</t>
  </si>
  <si>
    <t>с говядиной отварной</t>
  </si>
  <si>
    <t xml:space="preserve">Щи из св. капусты </t>
  </si>
  <si>
    <t>№ 268 сб.2015г</t>
  </si>
  <si>
    <t>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</si>
</sst>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G10" sqref="G10"/>
    </sheetView>
  </sheetViews>
  <sheetFormatPr defaultRowHeight="14.4" x14ac:dyDescent="0.3"/>
  <cols>
    <col min="1" max="1" width="11.44140625" customWidth="1"/>
    <col min="2" max="2" width="13.6640625" customWidth="1"/>
    <col min="3" max="3" width="16.5546875" customWidth="1"/>
    <col min="4" max="4" width="37.21875" customWidth="1"/>
    <col min="5" max="5" width="10.21875" customWidth="1"/>
    <col min="6" max="6" width="8.33203125" customWidth="1"/>
    <col min="7" max="7" width="13" customWidth="1"/>
    <col min="10" max="10" width="10.88671875" customWidth="1"/>
  </cols>
  <sheetData>
    <row r="1" spans="1:10" ht="77.55" customHeight="1" x14ac:dyDescent="0.3"/>
    <row r="2" spans="1:10" x14ac:dyDescent="0.3">
      <c r="A2" t="s">
        <v>1</v>
      </c>
      <c r="B2" t="s">
        <v>2</v>
      </c>
      <c r="D2" s="24" t="s">
        <v>23</v>
      </c>
      <c r="I2" s="10" t="s">
        <v>14</v>
      </c>
      <c r="J2" s="9" t="s">
        <v>26</v>
      </c>
    </row>
    <row r="3" spans="1:10" ht="15" thickBot="1" x14ac:dyDescent="0.35">
      <c r="D3" s="10" t="s">
        <v>24</v>
      </c>
    </row>
    <row r="4" spans="1:10" ht="15" thickBot="1" x14ac:dyDescent="0.35">
      <c r="A4" s="13" t="s">
        <v>3</v>
      </c>
      <c r="B4" s="11" t="s">
        <v>4</v>
      </c>
      <c r="C4" s="11" t="s">
        <v>5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0" x14ac:dyDescent="0.3">
      <c r="A5" s="1" t="s">
        <v>6</v>
      </c>
      <c r="B5" s="4" t="s">
        <v>29</v>
      </c>
      <c r="C5" s="4" t="s">
        <v>28</v>
      </c>
      <c r="D5" s="6" t="s">
        <v>27</v>
      </c>
      <c r="E5" s="14" t="s">
        <v>30</v>
      </c>
      <c r="F5" s="17">
        <v>28</v>
      </c>
      <c r="G5" s="14">
        <v>104</v>
      </c>
      <c r="H5" s="14">
        <v>0.6</v>
      </c>
      <c r="I5" s="23">
        <v>0.4</v>
      </c>
      <c r="J5" s="25">
        <v>22.8</v>
      </c>
    </row>
    <row r="6" spans="1:10" x14ac:dyDescent="0.3">
      <c r="A6" s="2"/>
      <c r="B6" s="4" t="s">
        <v>35</v>
      </c>
      <c r="C6" s="4" t="s">
        <v>34</v>
      </c>
      <c r="D6" s="4" t="s">
        <v>31</v>
      </c>
      <c r="E6" s="15">
        <v>150</v>
      </c>
      <c r="F6" s="18">
        <v>81.569999999999993</v>
      </c>
      <c r="G6" s="21">
        <v>324.3</v>
      </c>
      <c r="H6" s="15">
        <v>20.2</v>
      </c>
      <c r="I6" s="15">
        <v>13.7</v>
      </c>
      <c r="J6" s="22">
        <v>29.9</v>
      </c>
    </row>
    <row r="7" spans="1:10" x14ac:dyDescent="0.3">
      <c r="A7" s="2"/>
      <c r="B7" s="4" t="s">
        <v>16</v>
      </c>
      <c r="C7" s="4" t="s">
        <v>33</v>
      </c>
      <c r="D7" s="4" t="s">
        <v>32</v>
      </c>
      <c r="E7" s="15">
        <v>200</v>
      </c>
      <c r="F7" s="18">
        <v>10.92</v>
      </c>
      <c r="G7" s="21">
        <v>160</v>
      </c>
      <c r="H7" s="15">
        <v>0.8</v>
      </c>
      <c r="I7" s="15">
        <v>0.8</v>
      </c>
      <c r="J7" s="22">
        <v>2.9</v>
      </c>
    </row>
    <row r="8" spans="1:10" x14ac:dyDescent="0.3">
      <c r="A8" s="2"/>
      <c r="B8" s="4" t="s">
        <v>17</v>
      </c>
      <c r="C8" s="4" t="s">
        <v>20</v>
      </c>
      <c r="D8" s="4" t="s">
        <v>15</v>
      </c>
      <c r="E8" s="15">
        <v>30</v>
      </c>
      <c r="F8" s="18">
        <v>2.2799999999999998</v>
      </c>
      <c r="G8" s="21">
        <v>63</v>
      </c>
      <c r="H8" s="15">
        <v>1.8</v>
      </c>
      <c r="I8" s="21">
        <v>0.3</v>
      </c>
      <c r="J8" s="22">
        <v>12.9</v>
      </c>
    </row>
    <row r="9" spans="1:10" x14ac:dyDescent="0.3">
      <c r="A9" s="2"/>
      <c r="B9" s="4"/>
      <c r="C9" s="4"/>
      <c r="D9" s="4"/>
      <c r="E9" s="15"/>
      <c r="F9" s="18">
        <f>SUM(F5:F8)</f>
        <v>122.77</v>
      </c>
      <c r="G9" s="21">
        <f>SUM(G5:G8)</f>
        <v>651.29999999999995</v>
      </c>
      <c r="H9" s="15">
        <f>SUM(H5:H8)</f>
        <v>23.400000000000002</v>
      </c>
      <c r="I9" s="21">
        <f>SUM(I5:I8)</f>
        <v>15.200000000000001</v>
      </c>
      <c r="J9" s="22">
        <f>SUM(J5:J8)</f>
        <v>68.5</v>
      </c>
    </row>
    <row r="10" spans="1:10" x14ac:dyDescent="0.3">
      <c r="A10" s="2"/>
      <c r="B10" s="27"/>
      <c r="C10" s="27"/>
      <c r="D10" s="27"/>
      <c r="E10" s="28"/>
      <c r="F10" s="31"/>
      <c r="G10" s="32"/>
      <c r="H10" s="28"/>
      <c r="I10" s="32"/>
      <c r="J10" s="33"/>
    </row>
    <row r="11" spans="1:10" x14ac:dyDescent="0.3">
      <c r="A11" s="2"/>
      <c r="B11" s="27"/>
      <c r="C11" s="27"/>
      <c r="D11" s="27"/>
      <c r="E11" s="28"/>
      <c r="F11" s="31"/>
      <c r="G11" s="32"/>
      <c r="H11" s="28"/>
      <c r="I11" s="32"/>
      <c r="J11" s="33"/>
    </row>
    <row r="12" spans="1:10" ht="15" thickBot="1" x14ac:dyDescent="0.35">
      <c r="A12" s="2"/>
      <c r="B12" s="27"/>
      <c r="C12" s="27"/>
      <c r="D12" s="27"/>
      <c r="E12" s="28"/>
      <c r="F12" s="29"/>
      <c r="G12" s="28"/>
      <c r="H12" s="28"/>
      <c r="I12" s="28"/>
      <c r="J12" s="30"/>
    </row>
    <row r="13" spans="1:10" x14ac:dyDescent="0.3">
      <c r="A13" s="1" t="s">
        <v>0</v>
      </c>
      <c r="B13" s="6" t="s">
        <v>29</v>
      </c>
      <c r="C13" s="6" t="s">
        <v>28</v>
      </c>
      <c r="D13" s="6" t="s">
        <v>27</v>
      </c>
      <c r="E13" s="14" t="s">
        <v>30</v>
      </c>
      <c r="F13" s="17">
        <v>28</v>
      </c>
      <c r="G13" s="14">
        <v>104</v>
      </c>
      <c r="H13" s="14">
        <v>0.6</v>
      </c>
      <c r="I13" s="23">
        <v>0.4</v>
      </c>
      <c r="J13" s="25">
        <v>22.8</v>
      </c>
    </row>
    <row r="14" spans="1:10" x14ac:dyDescent="0.3">
      <c r="A14" s="2"/>
      <c r="B14" s="4" t="s">
        <v>36</v>
      </c>
      <c r="C14" s="4" t="s">
        <v>37</v>
      </c>
      <c r="D14" s="4" t="s">
        <v>38</v>
      </c>
      <c r="E14" s="15">
        <v>100</v>
      </c>
      <c r="F14" s="18">
        <v>45.9</v>
      </c>
      <c r="G14" s="21">
        <v>15</v>
      </c>
      <c r="H14" s="15">
        <v>0.8</v>
      </c>
      <c r="I14" s="15">
        <v>0.1</v>
      </c>
      <c r="J14" s="22">
        <v>2.8</v>
      </c>
    </row>
    <row r="15" spans="1:10" x14ac:dyDescent="0.3">
      <c r="A15" s="2"/>
      <c r="B15" s="4" t="s">
        <v>18</v>
      </c>
      <c r="C15" s="4" t="s">
        <v>41</v>
      </c>
      <c r="D15" s="4" t="s">
        <v>43</v>
      </c>
      <c r="E15" s="15">
        <v>200</v>
      </c>
      <c r="F15" s="18">
        <v>25.87</v>
      </c>
      <c r="G15" s="15">
        <v>71.8</v>
      </c>
      <c r="H15" s="15">
        <v>1.4</v>
      </c>
      <c r="I15" s="15">
        <v>3.96</v>
      </c>
      <c r="J15" s="19">
        <v>6.3</v>
      </c>
    </row>
    <row r="16" spans="1:10" x14ac:dyDescent="0.3">
      <c r="A16" s="2"/>
      <c r="B16" s="4"/>
      <c r="C16" s="4"/>
      <c r="D16" s="4" t="s">
        <v>42</v>
      </c>
      <c r="E16" s="15">
        <v>25</v>
      </c>
      <c r="F16" s="18"/>
      <c r="G16" s="15">
        <v>70</v>
      </c>
      <c r="H16" s="15">
        <v>6.8</v>
      </c>
      <c r="I16" s="21">
        <v>4.8</v>
      </c>
      <c r="J16" s="19">
        <v>0</v>
      </c>
    </row>
    <row r="17" spans="1:10" x14ac:dyDescent="0.3">
      <c r="A17" s="2"/>
      <c r="B17" s="4" t="s">
        <v>19</v>
      </c>
      <c r="C17" s="4" t="s">
        <v>44</v>
      </c>
      <c r="D17" s="4" t="s">
        <v>39</v>
      </c>
      <c r="E17" s="15">
        <v>90</v>
      </c>
      <c r="F17" s="18">
        <v>34.72</v>
      </c>
      <c r="G17" s="21">
        <f>117/0.8*0.9</f>
        <v>131.625</v>
      </c>
      <c r="H17" s="21">
        <f>12.3/0.8*0.9</f>
        <v>13.8375</v>
      </c>
      <c r="I17" s="21">
        <f>12.53/0.8*0.9</f>
        <v>14.096249999999998</v>
      </c>
      <c r="J17" s="22">
        <f>30.55/0.8*0.9</f>
        <v>34.368749999999999</v>
      </c>
    </row>
    <row r="18" spans="1:10" x14ac:dyDescent="0.3">
      <c r="A18" s="2"/>
      <c r="B18" s="4" t="s">
        <v>25</v>
      </c>
      <c r="C18" s="26" t="s">
        <v>45</v>
      </c>
      <c r="D18" s="4" t="s">
        <v>40</v>
      </c>
      <c r="E18" s="15">
        <v>155</v>
      </c>
      <c r="F18" s="20">
        <v>13.13</v>
      </c>
      <c r="G18" s="21">
        <v>134.19999999999999</v>
      </c>
      <c r="H18" s="15">
        <v>2.8</v>
      </c>
      <c r="I18" s="15">
        <v>7.5</v>
      </c>
      <c r="J18" s="19">
        <v>13.6</v>
      </c>
    </row>
    <row r="19" spans="1:10" x14ac:dyDescent="0.3">
      <c r="A19" s="2"/>
      <c r="B19" s="4" t="s">
        <v>16</v>
      </c>
      <c r="C19" s="4" t="s">
        <v>20</v>
      </c>
      <c r="D19" s="4" t="s">
        <v>21</v>
      </c>
      <c r="E19" s="15">
        <v>200</v>
      </c>
      <c r="F19" s="20">
        <v>12.6</v>
      </c>
      <c r="G19" s="21">
        <v>143.25</v>
      </c>
      <c r="H19" s="15">
        <v>0.2</v>
      </c>
      <c r="I19" s="15">
        <v>0.2</v>
      </c>
      <c r="J19" s="19">
        <v>34.85</v>
      </c>
    </row>
    <row r="20" spans="1:10" x14ac:dyDescent="0.3">
      <c r="A20" s="2"/>
      <c r="B20" s="4" t="s">
        <v>17</v>
      </c>
      <c r="C20" s="4" t="s">
        <v>20</v>
      </c>
      <c r="D20" s="4" t="s">
        <v>15</v>
      </c>
      <c r="E20" s="15">
        <v>30</v>
      </c>
      <c r="F20" s="18">
        <v>2.2799999999999998</v>
      </c>
      <c r="G20" s="21">
        <v>63</v>
      </c>
      <c r="H20" s="15">
        <v>1.8</v>
      </c>
      <c r="I20" s="21">
        <v>0.3</v>
      </c>
      <c r="J20" s="19">
        <v>12.9</v>
      </c>
    </row>
    <row r="21" spans="1:10" x14ac:dyDescent="0.3">
      <c r="A21" s="2"/>
      <c r="B21" s="4" t="s">
        <v>17</v>
      </c>
      <c r="C21" s="4" t="s">
        <v>20</v>
      </c>
      <c r="D21" s="4" t="s">
        <v>22</v>
      </c>
      <c r="E21" s="15">
        <v>30</v>
      </c>
      <c r="F21" s="18">
        <v>2.25</v>
      </c>
      <c r="G21" s="21">
        <v>57</v>
      </c>
      <c r="H21" s="15">
        <v>1.8</v>
      </c>
      <c r="I21" s="21">
        <v>0.3</v>
      </c>
      <c r="J21" s="19">
        <v>11.4</v>
      </c>
    </row>
    <row r="22" spans="1:10" x14ac:dyDescent="0.3">
      <c r="A22" s="2"/>
      <c r="B22" s="4"/>
      <c r="C22" s="26"/>
      <c r="D22" s="4"/>
      <c r="E22" s="15"/>
      <c r="F22" s="20">
        <f>SUM(F13:F21)</f>
        <v>164.75</v>
      </c>
      <c r="G22" s="21">
        <f>SUM(G13:G21)</f>
        <v>789.875</v>
      </c>
      <c r="H22" s="21">
        <f>SUM(H13:H21)</f>
        <v>30.037500000000001</v>
      </c>
      <c r="I22" s="21">
        <f>SUM(I13:I21)</f>
        <v>31.656249999999996</v>
      </c>
      <c r="J22" s="34">
        <f>SUM(J13:J21)</f>
        <v>139.01875000000001</v>
      </c>
    </row>
    <row r="23" spans="1:10" x14ac:dyDescent="0.3">
      <c r="A23" s="2"/>
      <c r="B23" s="4"/>
      <c r="C23" s="4"/>
      <c r="D23" s="4"/>
      <c r="E23" s="15"/>
      <c r="F23" s="4"/>
      <c r="G23" s="4"/>
      <c r="H23" s="4"/>
      <c r="I23" s="4"/>
      <c r="J23" s="7"/>
    </row>
    <row r="24" spans="1:10" x14ac:dyDescent="0.3">
      <c r="A24" s="2"/>
      <c r="B24" s="4"/>
      <c r="C24" s="4"/>
      <c r="D24" s="4"/>
      <c r="E24" s="15"/>
      <c r="F24" s="4"/>
      <c r="G24" s="4"/>
      <c r="H24" s="4"/>
      <c r="I24" s="4"/>
      <c r="J24" s="7"/>
    </row>
    <row r="25" spans="1:10" ht="15" thickBot="1" x14ac:dyDescent="0.35">
      <c r="A25" s="3"/>
      <c r="B25" s="5"/>
      <c r="C25" s="5"/>
      <c r="D25" s="5"/>
      <c r="E25" s="16"/>
      <c r="F25" s="5"/>
      <c r="G25" s="5"/>
      <c r="H25" s="5"/>
      <c r="I25" s="5"/>
      <c r="J25" s="8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06.10.</vt:lpstr>
      <vt:lpstr>'06.10.'!Область_печати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2021-10-06T03:24:43Z</dcterms:modified>
</cp:coreProperties>
</file>